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5" i="1"/>
  <c r="L193" l="1"/>
  <c r="F193"/>
  <c r="G193"/>
  <c r="H193"/>
  <c r="I193"/>
  <c r="J193"/>
  <c r="K193"/>
  <c r="J185"/>
  <c r="I185"/>
  <c r="H185"/>
  <c r="G185"/>
  <c r="F185"/>
  <c r="K185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4"/>
  <c r="A194"/>
  <c r="L194"/>
  <c r="J194"/>
  <c r="I194"/>
  <c r="H194"/>
  <c r="F194"/>
  <c r="B186"/>
  <c r="A18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138" l="1"/>
  <c r="F24"/>
  <c r="H8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  <c r="G194"/>
</calcChain>
</file>

<file path=xl/sharedStrings.xml><?xml version="1.0" encoding="utf-8"?>
<sst xmlns="http://schemas.openxmlformats.org/spreadsheetml/2006/main" count="200" uniqueCount="55">
  <si>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</si>
  <si>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</si>
  <si>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</si>
  <si>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</si>
  <si>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</si>
  <si>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</si>
  <si>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</si>
  <si>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</si>
  <si>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</si>
  <si>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</si>
  <si>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</si>
  <si>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</si>
  <si>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</si>
  <si>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</si>
  <si>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</si>
  <si>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</si>
  <si>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</si>
  <si>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</si>
  <si>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</si>
  <si>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</si>
  <si>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</si>
  <si>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</si>
  <si>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</si>
  <si>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</si>
  <si>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</si>
  <si>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</si>
  <si>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</si>
  <si>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</si>
  <si>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</si>
  <si>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</si>
  <si>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</si>
  <si>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</si>
  <si>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</si>
  <si>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</si>
  <si>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</si>
  <si>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</si>
  <si>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</si>
  <si>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</si>
  <si>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</si>
  <si>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</si>
  <si>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</si>
  <si>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</si>
  <si>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</si>
  <si>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</si>
  <si>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хлеб ржан.</t>
  </si>
  <si>
    <t>3 блюдо</t>
  </si>
  <si>
    <t>яблоки</t>
  </si>
  <si>
    <t xml:space="preserve">суп гороховый </t>
  </si>
  <si>
    <t xml:space="preserve">хлеб пшеничный </t>
  </si>
  <si>
    <t xml:space="preserve">хлеб ржаной </t>
  </si>
  <si>
    <t xml:space="preserve">компот из смеси сухофруктов </t>
  </si>
  <si>
    <t>МБОУ "СОШ № 4 города Буйнакска"</t>
  </si>
  <si>
    <t>компот из плодов свежих(яблоки) сухофрукты</t>
  </si>
  <si>
    <t>овощи натуральные свежие (салат овощной)</t>
  </si>
  <si>
    <t>макароны отварные с маслом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</si>
</sst>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1" fontId="13" fillId="2" borderId="4" xfId="0" applyNumberFormat="1" applyFont="1" applyFill="1" applyBorder="1" applyAlignment="1" applyProtection="1">
      <alignment horizontal="center"/>
      <protection locked="0"/>
    </xf>
    <xf numFmtId="1" fontId="13" fillId="2" borderId="2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/>
    <xf numFmtId="0" fontId="0" fillId="4" borderId="17" xfId="0" applyFill="1" applyBorder="1" applyAlignment="1">
      <alignment horizontal="right" vertical="top"/>
    </xf>
    <xf numFmtId="0" fontId="0" fillId="4" borderId="2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5" fillId="0" borderId="2" xfId="0" applyFont="1" applyBorder="1" applyAlignment="1" applyProtection="1">
      <alignment horizontal="right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17" xfId="0" applyFont="1" applyFill="1" applyBorder="1" applyAlignment="1" applyProtection="1">
      <alignment horizontal="right" vertical="top" wrapText="1"/>
      <protection locked="0"/>
    </xf>
    <xf numFmtId="49" fontId="0" fillId="4" borderId="2" xfId="0" applyNumberFormat="1" applyFill="1" applyBorder="1" applyAlignment="1">
      <alignment vertical="top" wrapText="1"/>
    </xf>
    <xf numFmtId="0" fontId="0" fillId="4" borderId="17" xfId="0" applyFill="1" applyBorder="1" applyAlignment="1">
      <alignment vertical="top"/>
    </xf>
    <xf numFmtId="0" fontId="1" fillId="4" borderId="2" xfId="0" applyFont="1" applyFill="1" applyBorder="1" applyAlignment="1">
      <alignment horizontal="center" vertical="top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 applyProtection="1">
      <alignment horizontal="left" wrapText="1"/>
      <protection locked="0"/>
    </xf>
    <xf numFmtId="0" fontId="12" fillId="0" borderId="26" xfId="0" applyFont="1" applyBorder="1" applyAlignment="1" applyProtection="1">
      <alignment horizontal="left" wrapText="1"/>
      <protection locked="0"/>
    </xf>
    <xf numFmtId="0" fontId="12" fillId="0" borderId="27" xfId="0" applyFont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3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O184" sqref="O18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80" t="s">
        <v>51</v>
      </c>
      <c r="D1" s="81"/>
      <c r="E1" s="82"/>
      <c r="F1" s="12" t="s">
        <v>15</v>
      </c>
      <c r="G1" s="2" t="s">
        <v>16</v>
      </c>
      <c r="H1" s="83"/>
      <c r="I1" s="83"/>
      <c r="J1" s="83"/>
      <c r="K1" s="83"/>
    </row>
    <row r="2" spans="1:12" ht="18">
      <c r="A2" s="32" t="s">
        <v>5</v>
      </c>
      <c r="C2" s="2"/>
      <c r="G2" s="2" t="s">
        <v>17</v>
      </c>
      <c r="H2" s="83"/>
      <c r="I2" s="83"/>
      <c r="J2" s="83"/>
      <c r="K2" s="83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59">
        <v>16</v>
      </c>
      <c r="I3" s="59">
        <v>1</v>
      </c>
      <c r="J3" s="60">
        <v>2025</v>
      </c>
      <c r="K3" s="1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7" t="s">
        <v>4</v>
      </c>
      <c r="D24" s="79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7" t="s">
        <v>4</v>
      </c>
      <c r="D43" s="79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7" t="s">
        <v>4</v>
      </c>
      <c r="D62" s="79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7" t="s">
        <v>4</v>
      </c>
      <c r="D81" s="79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7" t="s">
        <v>4</v>
      </c>
      <c r="D100" s="79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7" t="s">
        <v>4</v>
      </c>
      <c r="D119" s="79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7" t="s">
        <v>4</v>
      </c>
      <c r="D138" s="79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7" t="s">
        <v>4</v>
      </c>
      <c r="D157" s="79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7" t="s">
        <v>4</v>
      </c>
      <c r="D176" s="79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5" t="s">
        <v>20</v>
      </c>
      <c r="E179" s="47" t="s">
        <v>40</v>
      </c>
      <c r="F179" s="49">
        <v>90</v>
      </c>
      <c r="G179" s="49">
        <v>14</v>
      </c>
      <c r="H179" s="49">
        <v>14</v>
      </c>
      <c r="I179" s="62">
        <v>2</v>
      </c>
      <c r="J179" s="49">
        <v>190</v>
      </c>
      <c r="K179" s="63">
        <v>175</v>
      </c>
      <c r="L179" s="40">
        <v>43.23</v>
      </c>
    </row>
    <row r="180" spans="1:12" ht="15">
      <c r="A180" s="23"/>
      <c r="B180" s="15"/>
      <c r="C180" s="11"/>
      <c r="D180" s="7" t="s">
        <v>29</v>
      </c>
      <c r="E180" s="61" t="s">
        <v>52</v>
      </c>
      <c r="F180" s="48">
        <v>200</v>
      </c>
      <c r="G180" s="48">
        <v>0</v>
      </c>
      <c r="H180" s="48">
        <v>0</v>
      </c>
      <c r="I180" s="50">
        <v>28</v>
      </c>
      <c r="J180" s="48">
        <v>114</v>
      </c>
      <c r="K180" s="64">
        <v>236</v>
      </c>
      <c r="L180" s="40">
        <v>15.14</v>
      </c>
    </row>
    <row r="181" spans="1:12" ht="15">
      <c r="A181" s="23"/>
      <c r="B181" s="15"/>
      <c r="C181" s="11"/>
      <c r="D181" s="7" t="s">
        <v>38</v>
      </c>
      <c r="E181" s="48" t="s">
        <v>41</v>
      </c>
      <c r="F181" s="48">
        <v>30</v>
      </c>
      <c r="G181" s="48">
        <v>2</v>
      </c>
      <c r="H181" s="48">
        <v>0</v>
      </c>
      <c r="I181" s="50">
        <v>14</v>
      </c>
      <c r="J181" s="48">
        <v>80</v>
      </c>
      <c r="K181" s="65">
        <v>0</v>
      </c>
      <c r="L181" s="40">
        <v>1.82</v>
      </c>
    </row>
    <row r="182" spans="1:12" ht="15">
      <c r="A182" s="23"/>
      <c r="B182" s="15"/>
      <c r="C182" s="11"/>
      <c r="D182" s="7" t="s">
        <v>20</v>
      </c>
      <c r="E182" s="48" t="s">
        <v>42</v>
      </c>
      <c r="F182" s="48">
        <v>150</v>
      </c>
      <c r="G182" s="48">
        <v>9</v>
      </c>
      <c r="H182" s="48">
        <v>6</v>
      </c>
      <c r="I182" s="50">
        <v>39</v>
      </c>
      <c r="J182" s="48">
        <v>243</v>
      </c>
      <c r="K182" s="64">
        <v>114</v>
      </c>
      <c r="L182" s="40">
        <v>11.46</v>
      </c>
    </row>
    <row r="183" spans="1:12" ht="15">
      <c r="A183" s="23"/>
      <c r="B183" s="15"/>
      <c r="C183" s="11"/>
      <c r="D183" s="46" t="s">
        <v>25</v>
      </c>
      <c r="E183" s="61" t="s">
        <v>53</v>
      </c>
      <c r="F183" s="48">
        <v>60</v>
      </c>
      <c r="G183" s="48">
        <v>0</v>
      </c>
      <c r="H183" s="48">
        <v>2</v>
      </c>
      <c r="I183" s="50">
        <v>1</v>
      </c>
      <c r="J183" s="48">
        <v>6</v>
      </c>
      <c r="K183" s="64">
        <v>54</v>
      </c>
      <c r="L183" s="40">
        <v>10.28</v>
      </c>
    </row>
    <row r="184" spans="1:12" ht="30">
      <c r="A184" s="23"/>
      <c r="B184" s="15"/>
      <c r="C184" s="11"/>
      <c r="D184" s="74" t="s">
        <v>39</v>
      </c>
      <c r="E184" s="47" t="s">
        <v>43</v>
      </c>
      <c r="F184" s="47">
        <v>10</v>
      </c>
      <c r="G184" s="47">
        <v>1</v>
      </c>
      <c r="H184" s="47"/>
      <c r="I184" s="75">
        <v>3</v>
      </c>
      <c r="J184" s="47">
        <v>26</v>
      </c>
      <c r="K184" s="76">
        <v>0</v>
      </c>
      <c r="L184" s="40">
        <v>0.67</v>
      </c>
    </row>
    <row r="185" spans="1:12" ht="15.75" customHeight="1">
      <c r="A185" s="24"/>
      <c r="B185" s="17"/>
      <c r="C185" s="8"/>
      <c r="D185" s="68" t="s">
        <v>32</v>
      </c>
      <c r="E185" s="69"/>
      <c r="F185" s="70">
        <f>SUM(F177:F184)</f>
        <v>540</v>
      </c>
      <c r="G185" s="70">
        <f>SUM(G177:G184)</f>
        <v>26</v>
      </c>
      <c r="H185" s="70">
        <f>SUM(H177:H184)</f>
        <v>22</v>
      </c>
      <c r="I185" s="70">
        <f>SUM(I177:I184)</f>
        <v>87</v>
      </c>
      <c r="J185" s="70">
        <f>SUM(J177:J184)</f>
        <v>659</v>
      </c>
      <c r="K185" s="71">
        <f>SUM(K179:K184)</f>
        <v>579</v>
      </c>
      <c r="L185" s="70">
        <f>SUM(L179:L184)</f>
        <v>82.600000000000009</v>
      </c>
    </row>
    <row r="186" spans="1:12" ht="15">
      <c r="A186" s="26">
        <f>A177</f>
        <v>2</v>
      </c>
      <c r="B186" s="13">
        <f>B177</f>
        <v>4</v>
      </c>
      <c r="C186" s="10" t="s">
        <v>24</v>
      </c>
      <c r="D186" s="7" t="s">
        <v>23</v>
      </c>
      <c r="E186" s="48" t="s">
        <v>46</v>
      </c>
      <c r="F186" s="53"/>
      <c r="G186" s="48"/>
      <c r="H186" s="48"/>
      <c r="I186" s="50"/>
      <c r="J186" s="48"/>
      <c r="K186" s="64"/>
      <c r="L186" s="40">
        <v>0</v>
      </c>
    </row>
    <row r="187" spans="1:12" ht="15">
      <c r="A187" s="23"/>
      <c r="B187" s="15"/>
      <c r="C187" s="11"/>
      <c r="D187" s="7" t="s">
        <v>26</v>
      </c>
      <c r="E187" s="48" t="s">
        <v>47</v>
      </c>
      <c r="F187" s="53">
        <v>250</v>
      </c>
      <c r="G187" s="53">
        <v>5</v>
      </c>
      <c r="H187" s="53">
        <v>3</v>
      </c>
      <c r="I187" s="56">
        <v>22</v>
      </c>
      <c r="J187" s="53">
        <v>131</v>
      </c>
      <c r="K187" s="64">
        <v>78</v>
      </c>
      <c r="L187" s="40">
        <v>6.17</v>
      </c>
    </row>
    <row r="188" spans="1:12" ht="15">
      <c r="A188" s="23"/>
      <c r="B188" s="15"/>
      <c r="C188" s="11"/>
      <c r="D188" s="7" t="s">
        <v>27</v>
      </c>
      <c r="E188" s="48" t="s">
        <v>40</v>
      </c>
      <c r="F188" s="53">
        <v>170</v>
      </c>
      <c r="G188" s="48">
        <v>19</v>
      </c>
      <c r="H188" s="48">
        <v>19</v>
      </c>
      <c r="I188" s="50">
        <v>20</v>
      </c>
      <c r="J188" s="48">
        <v>330</v>
      </c>
      <c r="K188" s="64">
        <v>174</v>
      </c>
      <c r="L188" s="40">
        <v>43.23</v>
      </c>
    </row>
    <row r="189" spans="1:12" ht="15">
      <c r="A189" s="23"/>
      <c r="B189" s="15"/>
      <c r="C189" s="11"/>
      <c r="D189" s="7" t="s">
        <v>30</v>
      </c>
      <c r="E189" s="48" t="s">
        <v>48</v>
      </c>
      <c r="F189" s="53">
        <v>50</v>
      </c>
      <c r="G189" s="48">
        <v>4</v>
      </c>
      <c r="H189" s="48">
        <v>1</v>
      </c>
      <c r="I189" s="50">
        <v>24</v>
      </c>
      <c r="J189" s="48">
        <v>133</v>
      </c>
      <c r="K189" s="65">
        <v>0</v>
      </c>
      <c r="L189" s="40">
        <v>3.04</v>
      </c>
    </row>
    <row r="190" spans="1:12" ht="15">
      <c r="A190" s="23"/>
      <c r="B190" s="15"/>
      <c r="C190" s="11"/>
      <c r="D190" s="10" t="s">
        <v>44</v>
      </c>
      <c r="E190" s="51" t="s">
        <v>49</v>
      </c>
      <c r="F190" s="54">
        <v>20</v>
      </c>
      <c r="G190" s="51">
        <v>1</v>
      </c>
      <c r="H190" s="51">
        <v>0</v>
      </c>
      <c r="I190" s="57">
        <v>7</v>
      </c>
      <c r="J190" s="51">
        <v>52</v>
      </c>
      <c r="K190" s="67">
        <v>0</v>
      </c>
      <c r="L190" s="40">
        <v>1.35</v>
      </c>
    </row>
    <row r="191" spans="1:12" ht="15.75" thickBot="1">
      <c r="A191" s="23"/>
      <c r="B191" s="15"/>
      <c r="C191" s="11"/>
      <c r="D191" s="46" t="s">
        <v>45</v>
      </c>
      <c r="E191" s="52" t="s">
        <v>50</v>
      </c>
      <c r="F191" s="55">
        <v>200</v>
      </c>
      <c r="G191" s="52">
        <v>1</v>
      </c>
      <c r="H191" s="52">
        <v>0</v>
      </c>
      <c r="I191" s="58">
        <v>31</v>
      </c>
      <c r="J191" s="52">
        <v>130</v>
      </c>
      <c r="K191" s="66">
        <v>241</v>
      </c>
      <c r="L191" s="40">
        <v>15.14</v>
      </c>
    </row>
    <row r="192" spans="1:12" ht="15">
      <c r="A192" s="23"/>
      <c r="B192" s="15"/>
      <c r="C192" s="11"/>
      <c r="D192" s="7" t="s">
        <v>31</v>
      </c>
      <c r="E192" s="39" t="s">
        <v>54</v>
      </c>
      <c r="F192" s="72">
        <v>150</v>
      </c>
      <c r="G192" s="72">
        <v>5</v>
      </c>
      <c r="H192" s="72">
        <v>9</v>
      </c>
      <c r="I192" s="72">
        <v>30</v>
      </c>
      <c r="J192" s="72">
        <v>213</v>
      </c>
      <c r="K192" s="73">
        <v>137</v>
      </c>
      <c r="L192" s="40">
        <v>14.7</v>
      </c>
    </row>
    <row r="193" spans="1:12" ht="15">
      <c r="A193" s="24"/>
      <c r="B193" s="17"/>
      <c r="C193" s="8"/>
      <c r="D193" s="68" t="s">
        <v>32</v>
      </c>
      <c r="E193" s="69"/>
      <c r="F193" s="70">
        <f t="shared" ref="F193:K193" si="84">SUM(F187:F192)</f>
        <v>840</v>
      </c>
      <c r="G193" s="70">
        <f t="shared" si="84"/>
        <v>35</v>
      </c>
      <c r="H193" s="70">
        <f t="shared" si="84"/>
        <v>32</v>
      </c>
      <c r="I193" s="70">
        <f t="shared" si="84"/>
        <v>134</v>
      </c>
      <c r="J193" s="70">
        <f t="shared" si="84"/>
        <v>989</v>
      </c>
      <c r="K193" s="71">
        <f t="shared" si="84"/>
        <v>630</v>
      </c>
      <c r="L193" s="70">
        <f>SUM(L186:L192)</f>
        <v>83.63000000000001</v>
      </c>
    </row>
    <row r="194" spans="1:12" ht="15.75" customHeight="1" thickBot="1">
      <c r="A194" s="27">
        <f>A177</f>
        <v>2</v>
      </c>
      <c r="B194" s="28">
        <f>B177</f>
        <v>4</v>
      </c>
      <c r="C194" s="77" t="s">
        <v>4</v>
      </c>
      <c r="D194" s="78"/>
      <c r="E194" s="29"/>
      <c r="F194" s="30">
        <f>F185+F193</f>
        <v>1380</v>
      </c>
      <c r="G194" s="30">
        <f>G185+G193</f>
        <v>61</v>
      </c>
      <c r="H194" s="30">
        <f>H185+H193</f>
        <v>54</v>
      </c>
      <c r="I194" s="30">
        <f>I185+I193</f>
        <v>221</v>
      </c>
      <c r="J194" s="30">
        <f>J185+J193</f>
        <v>1648</v>
      </c>
      <c r="K194" s="30"/>
      <c r="L194" s="30">
        <f>L185+L193</f>
        <v>166.23000000000002</v>
      </c>
    </row>
    <row r="202" spans="1:12" ht="15.75" customHeight="1"/>
    <row r="213" ht="15.75" customHeight="1"/>
    <row r="221" ht="15.75" customHeight="1"/>
    <row r="232" ht="15.75" customHeight="1"/>
    <row r="233" ht="13.9" customHeight="1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4:D194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2025-01-13T05:30:44Z</dcterms:modified>
</cp:coreProperties>
</file>