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86"/>
  <c r="F195" l="1"/>
  <c r="G195"/>
  <c r="H195"/>
  <c r="I195"/>
  <c r="J195"/>
  <c r="K195"/>
  <c r="J186"/>
  <c r="I186"/>
  <c r="H186"/>
  <c r="G186"/>
  <c r="F186"/>
  <c r="K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6"/>
  <c r="J196"/>
  <c r="I196"/>
  <c r="H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6"/>
</calcChain>
</file>

<file path=xl/sharedStrings.xml><?xml version="1.0" encoding="utf-8"?>
<sst xmlns="http://schemas.openxmlformats.org/spreadsheetml/2006/main" count="204" uniqueCount="58">
  <si>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</si>
  <si>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</si>
  <si>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</si>
  <si>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</si>
  <si>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</si>
  <si>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</si>
  <si>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</si>
  <si>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</si>
  <si>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</si>
  <si>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</si>
  <si>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</si>
  <si>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</si>
  <si>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</si>
  <si>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</si>
  <si>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</si>
  <si>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</si>
  <si>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</si>
  <si>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</si>
  <si>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</si>
  <si>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</si>
  <si>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</si>
  <si>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</si>
  <si>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</si>
  <si>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</si>
  <si>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</si>
  <si>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</si>
  <si>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</si>
  <si>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</si>
  <si>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</si>
  <si>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</si>
  <si>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</si>
  <si>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</si>
  <si>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</si>
  <si>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</si>
  <si>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</si>
  <si>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</si>
  <si>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</si>
  <si>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</si>
  <si>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</si>
  <si>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</si>
  <si>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</si>
  <si>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</si>
  <si>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</si>
  <si>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</si>
  <si>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</si>
  <si>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</si>
  <si>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</si>
  <si>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</si>
  <si>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</si>
  <si>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</si>
  <si>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</si>
  <si>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</si>
  <si>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</si>
  <si>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</si>
  <si>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</si>
  <si>
    <t>мини-кексы</t>
  </si>
  <si>
    <t>06</t>
  </si>
  <si>
    <t>02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</si>
</sst>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 applyProtection="1">
      <alignment horizontal="left" wrapText="1"/>
      <protection locked="0"/>
    </xf>
    <xf numFmtId="0" fontId="13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49" fontId="14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P193" sqref="P19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1" t="s">
        <v>51</v>
      </c>
      <c r="D1" s="82"/>
      <c r="E1" s="83"/>
      <c r="F1" s="12" t="s">
        <v>15</v>
      </c>
      <c r="G1" s="2" t="s">
        <v>16</v>
      </c>
      <c r="H1" s="84"/>
      <c r="I1" s="84"/>
      <c r="J1" s="84"/>
      <c r="K1" s="84"/>
    </row>
    <row r="2" spans="1:12" ht="18">
      <c r="A2" s="32" t="s">
        <v>5</v>
      </c>
      <c r="C2" s="2"/>
      <c r="G2" s="2" t="s">
        <v>17</v>
      </c>
      <c r="H2" s="84"/>
      <c r="I2" s="84"/>
      <c r="J2" s="84"/>
      <c r="K2" s="84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85" t="s">
        <v>56</v>
      </c>
      <c r="I3" s="85" t="s">
        <v>57</v>
      </c>
      <c r="J3" s="59">
        <v>2025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8" t="s">
        <v>4</v>
      </c>
      <c r="D24" s="8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8" t="s">
        <v>4</v>
      </c>
      <c r="D43" s="8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8" t="s">
        <v>4</v>
      </c>
      <c r="D62" s="8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8" t="s">
        <v>4</v>
      </c>
      <c r="D81" s="8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8" t="s">
        <v>4</v>
      </c>
      <c r="D100" s="8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8" t="s">
        <v>4</v>
      </c>
      <c r="D119" s="8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8" t="s">
        <v>4</v>
      </c>
      <c r="D138" s="8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8" t="s">
        <v>4</v>
      </c>
      <c r="D157" s="8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8" t="s">
        <v>4</v>
      </c>
      <c r="D176" s="8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1">
        <v>2</v>
      </c>
      <c r="J179" s="49">
        <v>190</v>
      </c>
      <c r="K179" s="62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0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3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4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3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0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3">
        <v>54</v>
      </c>
      <c r="L183" s="40">
        <v>10.28</v>
      </c>
    </row>
    <row r="184" spans="1:12" ht="30">
      <c r="A184" s="23"/>
      <c r="B184" s="15"/>
      <c r="C184" s="11"/>
      <c r="D184" s="73" t="s">
        <v>39</v>
      </c>
      <c r="E184" s="47" t="s">
        <v>43</v>
      </c>
      <c r="F184" s="47">
        <v>10</v>
      </c>
      <c r="G184" s="47">
        <v>1</v>
      </c>
      <c r="H184" s="47"/>
      <c r="I184" s="74">
        <v>3</v>
      </c>
      <c r="J184" s="47">
        <v>26</v>
      </c>
      <c r="K184" s="75">
        <v>0</v>
      </c>
      <c r="L184" s="40">
        <v>0.67</v>
      </c>
    </row>
    <row r="185" spans="1:12" ht="15">
      <c r="A185" s="23"/>
      <c r="B185" s="15"/>
      <c r="C185" s="11"/>
      <c r="D185" s="73"/>
      <c r="E185" s="48" t="s">
        <v>55</v>
      </c>
      <c r="F185" s="48">
        <v>0.28000000000000003</v>
      </c>
      <c r="G185" s="48">
        <v>1.68</v>
      </c>
      <c r="H185" s="48">
        <v>6.16</v>
      </c>
      <c r="I185" s="76">
        <v>6.72</v>
      </c>
      <c r="J185" s="48">
        <v>124</v>
      </c>
      <c r="K185" s="77"/>
      <c r="L185" s="40">
        <v>10</v>
      </c>
    </row>
    <row r="186" spans="1:12" ht="15.75" customHeight="1">
      <c r="A186" s="24"/>
      <c r="B186" s="17"/>
      <c r="C186" s="8"/>
      <c r="D186" s="67" t="s">
        <v>32</v>
      </c>
      <c r="E186" s="68"/>
      <c r="F186" s="69">
        <f>SUM(F177:F184)</f>
        <v>540</v>
      </c>
      <c r="G186" s="69">
        <f>SUM(G177:G184)</f>
        <v>26</v>
      </c>
      <c r="H186" s="69">
        <f>SUM(H177:H184)</f>
        <v>22</v>
      </c>
      <c r="I186" s="69">
        <f>SUM(I177:I184)</f>
        <v>87</v>
      </c>
      <c r="J186" s="69">
        <f>SUM(J177:J184)</f>
        <v>659</v>
      </c>
      <c r="K186" s="70">
        <f>SUM(K179:K184)</f>
        <v>579</v>
      </c>
      <c r="L186" s="69">
        <f>SUM(L179:L185)</f>
        <v>92.600000000000009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8" t="s">
        <v>46</v>
      </c>
      <c r="F187" s="53"/>
      <c r="G187" s="48"/>
      <c r="H187" s="48"/>
      <c r="I187" s="50"/>
      <c r="J187" s="48"/>
      <c r="K187" s="63"/>
      <c r="L187" s="40">
        <v>0</v>
      </c>
    </row>
    <row r="188" spans="1:12" ht="15">
      <c r="A188" s="23"/>
      <c r="B188" s="15"/>
      <c r="C188" s="11"/>
      <c r="D188" s="7" t="s">
        <v>26</v>
      </c>
      <c r="E188" s="48" t="s">
        <v>47</v>
      </c>
      <c r="F188" s="53">
        <v>250</v>
      </c>
      <c r="G188" s="53">
        <v>5</v>
      </c>
      <c r="H188" s="53">
        <v>3</v>
      </c>
      <c r="I188" s="56">
        <v>22</v>
      </c>
      <c r="J188" s="53">
        <v>131</v>
      </c>
      <c r="K188" s="63">
        <v>78</v>
      </c>
      <c r="L188" s="40">
        <v>6.17</v>
      </c>
    </row>
    <row r="189" spans="1:12" ht="15">
      <c r="A189" s="23"/>
      <c r="B189" s="15"/>
      <c r="C189" s="11"/>
      <c r="D189" s="7" t="s">
        <v>27</v>
      </c>
      <c r="E189" s="48" t="s">
        <v>40</v>
      </c>
      <c r="F189" s="53">
        <v>170</v>
      </c>
      <c r="G189" s="48">
        <v>19</v>
      </c>
      <c r="H189" s="48">
        <v>19</v>
      </c>
      <c r="I189" s="50">
        <v>20</v>
      </c>
      <c r="J189" s="48">
        <v>330</v>
      </c>
      <c r="K189" s="63">
        <v>174</v>
      </c>
      <c r="L189" s="40">
        <v>43.23</v>
      </c>
    </row>
    <row r="190" spans="1:12" ht="15">
      <c r="A190" s="23"/>
      <c r="B190" s="15"/>
      <c r="C190" s="11"/>
      <c r="D190" s="7" t="s">
        <v>30</v>
      </c>
      <c r="E190" s="48" t="s">
        <v>48</v>
      </c>
      <c r="F190" s="53">
        <v>50</v>
      </c>
      <c r="G190" s="48">
        <v>4</v>
      </c>
      <c r="H190" s="48">
        <v>1</v>
      </c>
      <c r="I190" s="50">
        <v>24</v>
      </c>
      <c r="J190" s="48">
        <v>133</v>
      </c>
      <c r="K190" s="64">
        <v>0</v>
      </c>
      <c r="L190" s="40">
        <v>3.04</v>
      </c>
    </row>
    <row r="191" spans="1:12" ht="15">
      <c r="A191" s="23"/>
      <c r="B191" s="15"/>
      <c r="C191" s="11"/>
      <c r="D191" s="10" t="s">
        <v>44</v>
      </c>
      <c r="E191" s="51" t="s">
        <v>49</v>
      </c>
      <c r="F191" s="54">
        <v>20</v>
      </c>
      <c r="G191" s="51">
        <v>1</v>
      </c>
      <c r="H191" s="51">
        <v>0</v>
      </c>
      <c r="I191" s="57">
        <v>7</v>
      </c>
      <c r="J191" s="51">
        <v>52</v>
      </c>
      <c r="K191" s="66">
        <v>0</v>
      </c>
      <c r="L191" s="40">
        <v>1.35</v>
      </c>
    </row>
    <row r="192" spans="1:12" ht="15.75" thickBot="1">
      <c r="A192" s="23"/>
      <c r="B192" s="15"/>
      <c r="C192" s="11"/>
      <c r="D192" s="46" t="s">
        <v>45</v>
      </c>
      <c r="E192" s="52" t="s">
        <v>50</v>
      </c>
      <c r="F192" s="55">
        <v>200</v>
      </c>
      <c r="G192" s="52">
        <v>1</v>
      </c>
      <c r="H192" s="52">
        <v>0</v>
      </c>
      <c r="I192" s="58">
        <v>31</v>
      </c>
      <c r="J192" s="52">
        <v>130</v>
      </c>
      <c r="K192" s="65">
        <v>241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39" t="s">
        <v>54</v>
      </c>
      <c r="F193" s="71">
        <v>150</v>
      </c>
      <c r="G193" s="71">
        <v>5</v>
      </c>
      <c r="H193" s="71">
        <v>9</v>
      </c>
      <c r="I193" s="71">
        <v>30</v>
      </c>
      <c r="J193" s="71">
        <v>213</v>
      </c>
      <c r="K193" s="72">
        <v>137</v>
      </c>
      <c r="L193" s="40">
        <v>14.7</v>
      </c>
    </row>
    <row r="194" spans="1:12" ht="15">
      <c r="A194" s="23"/>
      <c r="B194" s="15"/>
      <c r="C194" s="11"/>
      <c r="D194" s="7"/>
      <c r="E194" s="48" t="s">
        <v>55</v>
      </c>
      <c r="F194" s="48">
        <v>0.28000000000000003</v>
      </c>
      <c r="G194" s="48">
        <v>1.68</v>
      </c>
      <c r="H194" s="48">
        <v>6.16</v>
      </c>
      <c r="I194" s="76">
        <v>6.72</v>
      </c>
      <c r="J194" s="48">
        <v>124</v>
      </c>
      <c r="K194" s="77"/>
      <c r="L194" s="40">
        <v>10</v>
      </c>
    </row>
    <row r="195" spans="1:12" ht="15">
      <c r="A195" s="24"/>
      <c r="B195" s="17"/>
      <c r="C195" s="8"/>
      <c r="D195" s="67" t="s">
        <v>32</v>
      </c>
      <c r="E195" s="68"/>
      <c r="F195" s="69">
        <f t="shared" ref="F195:K195" si="84">SUM(F188:F193)</f>
        <v>840</v>
      </c>
      <c r="G195" s="69">
        <f t="shared" si="84"/>
        <v>35</v>
      </c>
      <c r="H195" s="69">
        <f t="shared" si="84"/>
        <v>32</v>
      </c>
      <c r="I195" s="69">
        <f t="shared" si="84"/>
        <v>134</v>
      </c>
      <c r="J195" s="69">
        <f t="shared" si="84"/>
        <v>989</v>
      </c>
      <c r="K195" s="70">
        <f t="shared" si="84"/>
        <v>630</v>
      </c>
      <c r="L195" s="69">
        <f>SUM(L187:L194)</f>
        <v>93.63000000000001</v>
      </c>
    </row>
    <row r="196" spans="1:12" ht="15.75" customHeight="1" thickBot="1">
      <c r="A196" s="27">
        <f>A177</f>
        <v>2</v>
      </c>
      <c r="B196" s="28">
        <f>B177</f>
        <v>4</v>
      </c>
      <c r="C196" s="78" t="s">
        <v>4</v>
      </c>
      <c r="D196" s="79"/>
      <c r="E196" s="29"/>
      <c r="F196" s="30">
        <f>F186+F195</f>
        <v>1380</v>
      </c>
      <c r="G196" s="30">
        <f>G186+G195</f>
        <v>61</v>
      </c>
      <c r="H196" s="30">
        <f>H186+H195</f>
        <v>54</v>
      </c>
      <c r="I196" s="30">
        <f>I186+I195</f>
        <v>221</v>
      </c>
      <c r="J196" s="30">
        <f>J186+J195</f>
        <v>1648</v>
      </c>
      <c r="K196" s="30"/>
      <c r="L196" s="30">
        <f>L186+L195</f>
        <v>186.23000000000002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2025-02-03T11:40:05Z</dcterms:modified>
</cp:coreProperties>
</file>