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/>
  <c r="L195" l="1"/>
  <c r="F195"/>
  <c r="G195"/>
  <c r="H195"/>
  <c r="I195"/>
  <c r="J195"/>
  <c r="K195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6"/>
  <c r="J196"/>
  <c r="I196"/>
  <c r="H196"/>
  <c r="F196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6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<sst xmlns="http://schemas.openxmlformats.org/spreadsheetml/2006/main" count="202" uniqueCount="57">
  <si>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</si>
  <si>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</si>
  <si>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</si>
  <si>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</si>
  <si>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</si>
  <si>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</si>
  <si>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</si>
  <si>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</si>
  <si>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</si>
  <si>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</si>
  <si>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</si>
  <si>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</si>
  <si>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</si>
  <si>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</si>
  <si>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</si>
  <si>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</si>
  <si>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</si>
  <si>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</si>
  <si>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</si>
  <si>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</si>
  <si>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</si>
  <si>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</si>
  <si>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</si>
  <si>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</si>
  <si>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</si>
  <si>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</si>
  <si>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</si>
  <si>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</si>
  <si>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</si>
  <si>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</si>
  <si>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</si>
  <si>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</si>
  <si>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</si>
  <si>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</si>
  <si>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</si>
  <si>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</si>
  <si>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</si>
  <si>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</si>
  <si>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</si>
  <si>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</si>
  <si>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</si>
  <si>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</si>
  <si>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</si>
  <si>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</si>
  <si>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</si>
  <si>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</si>
  <si>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</si>
  <si>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</si>
  <si>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</si>
  <si>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</si>
  <si>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</si>
  <si>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</si>
  <si>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</si>
  <si>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</si>
  <si>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</si>
  <si>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макароны отварные с маслом</t>
  </si>
  <si>
    <t>сок промыш.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</si>
</sst>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49" fontId="0" fillId="4" borderId="2" xfId="0" applyNumberFormat="1" applyFill="1" applyBorder="1" applyAlignment="1">
      <alignment vertical="top" wrapText="1"/>
    </xf>
    <xf numFmtId="0" fontId="0" fillId="4" borderId="17" xfId="0" applyFill="1" applyBorder="1" applyAlignment="1">
      <alignment vertical="top"/>
    </xf>
    <xf numFmtId="0" fontId="1" fillId="4" borderId="2" xfId="0" applyFont="1" applyFill="1" applyBorder="1" applyAlignment="1">
      <alignment horizontal="center" vertical="top"/>
    </xf>
    <xf numFmtId="0" fontId="16" fillId="2" borderId="2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4" t="s">
        <v>52</v>
      </c>
      <c r="D1" s="85"/>
      <c r="E1" s="86"/>
      <c r="F1" s="12" t="s">
        <v>15</v>
      </c>
      <c r="G1" s="2" t="s">
        <v>16</v>
      </c>
      <c r="H1" s="87"/>
      <c r="I1" s="87"/>
      <c r="J1" s="87"/>
      <c r="K1" s="87"/>
    </row>
    <row r="2" spans="1:12" ht="18">
      <c r="A2" s="32" t="s">
        <v>5</v>
      </c>
      <c r="C2" s="2"/>
      <c r="G2" s="2" t="s">
        <v>17</v>
      </c>
      <c r="H2" s="87"/>
      <c r="I2" s="87"/>
      <c r="J2" s="87"/>
      <c r="K2" s="87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60">
        <v>28</v>
      </c>
      <c r="I3" s="60">
        <v>11</v>
      </c>
      <c r="J3" s="61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82" t="s">
        <v>4</v>
      </c>
      <c r="D24" s="83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82" t="s">
        <v>4</v>
      </c>
      <c r="D43" s="83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82" t="s">
        <v>4</v>
      </c>
      <c r="D62" s="83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82" t="s">
        <v>4</v>
      </c>
      <c r="D81" s="83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82" t="s">
        <v>4</v>
      </c>
      <c r="D100" s="83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82" t="s">
        <v>4</v>
      </c>
      <c r="D119" s="83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82" t="s">
        <v>4</v>
      </c>
      <c r="D138" s="83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82" t="s">
        <v>4</v>
      </c>
      <c r="D157" s="83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82" t="s">
        <v>4</v>
      </c>
      <c r="D176" s="83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>
      <c r="A184" s="23"/>
      <c r="B184" s="15"/>
      <c r="C184" s="11"/>
      <c r="D184" s="75" t="s">
        <v>39</v>
      </c>
      <c r="E184" s="48" t="s">
        <v>43</v>
      </c>
      <c r="F184" s="48">
        <v>10</v>
      </c>
      <c r="G184" s="48">
        <v>1</v>
      </c>
      <c r="H184" s="48"/>
      <c r="I184" s="76">
        <v>3</v>
      </c>
      <c r="J184" s="48">
        <v>26</v>
      </c>
      <c r="K184" s="77">
        <v>0</v>
      </c>
      <c r="L184" s="40">
        <v>0.67</v>
      </c>
    </row>
    <row r="185" spans="1:12" ht="15">
      <c r="A185" s="23"/>
      <c r="B185" s="15"/>
      <c r="C185" s="11"/>
      <c r="D185" s="47"/>
      <c r="E185" s="39" t="s">
        <v>56</v>
      </c>
      <c r="F185" s="78">
        <v>0.2</v>
      </c>
      <c r="G185" s="79">
        <v>1</v>
      </c>
      <c r="H185" s="79">
        <v>0</v>
      </c>
      <c r="I185" s="79">
        <v>20</v>
      </c>
      <c r="J185" s="79">
        <v>104</v>
      </c>
      <c r="K185" s="80">
        <v>271</v>
      </c>
      <c r="L185" s="81">
        <v>20</v>
      </c>
    </row>
    <row r="186" spans="1:12" ht="15.75" customHeight="1">
      <c r="A186" s="24"/>
      <c r="B186" s="17"/>
      <c r="C186" s="8"/>
      <c r="D186" s="69" t="s">
        <v>32</v>
      </c>
      <c r="E186" s="70"/>
      <c r="F186" s="71">
        <f>SUM(F177:F185)</f>
        <v>540.20000000000005</v>
      </c>
      <c r="G186" s="71">
        <f>SUM(G177:G185)</f>
        <v>27</v>
      </c>
      <c r="H186" s="71">
        <f>SUM(H177:H185)</f>
        <v>22</v>
      </c>
      <c r="I186" s="71">
        <f>SUM(I177:I185)</f>
        <v>107</v>
      </c>
      <c r="J186" s="71">
        <f>SUM(J177:J185)</f>
        <v>763</v>
      </c>
      <c r="K186" s="72">
        <f>SUM(K179:K184)</f>
        <v>579</v>
      </c>
      <c r="L186" s="71">
        <f>SUM(L179:L185)</f>
        <v>102.60000000000001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>
        <v>0</v>
      </c>
    </row>
    <row r="188" spans="1:12" ht="1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43.23</v>
      </c>
    </row>
    <row r="190" spans="1:12" ht="1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55</v>
      </c>
      <c r="F193" s="73">
        <v>150</v>
      </c>
      <c r="G193" s="73">
        <v>5</v>
      </c>
      <c r="H193" s="73">
        <v>9</v>
      </c>
      <c r="I193" s="73">
        <v>30</v>
      </c>
      <c r="J193" s="73">
        <v>213</v>
      </c>
      <c r="K193" s="74"/>
      <c r="L193" s="40">
        <v>14.7</v>
      </c>
    </row>
    <row r="194" spans="1:12" ht="15">
      <c r="A194" s="23"/>
      <c r="B194" s="15"/>
      <c r="C194" s="11"/>
      <c r="D194" s="6"/>
      <c r="E194" s="39" t="s">
        <v>56</v>
      </c>
      <c r="F194" s="78">
        <v>0.2</v>
      </c>
      <c r="G194" s="79">
        <v>1</v>
      </c>
      <c r="H194" s="79">
        <v>0</v>
      </c>
      <c r="I194" s="79">
        <v>20</v>
      </c>
      <c r="J194" s="79">
        <v>104</v>
      </c>
      <c r="K194" s="80">
        <v>271</v>
      </c>
      <c r="L194" s="81">
        <v>20</v>
      </c>
    </row>
    <row r="195" spans="1:12" ht="15">
      <c r="A195" s="24"/>
      <c r="B195" s="17"/>
      <c r="C195" s="8"/>
      <c r="D195" s="69" t="s">
        <v>32</v>
      </c>
      <c r="E195" s="70"/>
      <c r="F195" s="71">
        <f t="shared" ref="F195:K195" si="84">SUM(F188:F194)</f>
        <v>840.2</v>
      </c>
      <c r="G195" s="71">
        <f t="shared" si="84"/>
        <v>36</v>
      </c>
      <c r="H195" s="71">
        <f t="shared" si="84"/>
        <v>32</v>
      </c>
      <c r="I195" s="71">
        <f t="shared" si="84"/>
        <v>154</v>
      </c>
      <c r="J195" s="71">
        <f t="shared" si="84"/>
        <v>1093</v>
      </c>
      <c r="K195" s="72">
        <f t="shared" si="84"/>
        <v>764</v>
      </c>
      <c r="L195" s="71">
        <f>SUM(L187:L194)</f>
        <v>103.63000000000001</v>
      </c>
    </row>
    <row r="196" spans="1:12" ht="15.75" customHeight="1" thickBot="1">
      <c r="A196" s="27">
        <f>A177</f>
        <v>2</v>
      </c>
      <c r="B196" s="28">
        <f>B177</f>
        <v>4</v>
      </c>
      <c r="C196" s="82" t="s">
        <v>4</v>
      </c>
      <c r="D196" s="88"/>
      <c r="E196" s="29"/>
      <c r="F196" s="30">
        <f>F186+F195</f>
        <v>1380.4</v>
      </c>
      <c r="G196" s="30">
        <f>G186+G195</f>
        <v>63</v>
      </c>
      <c r="H196" s="30">
        <f>H186+H195</f>
        <v>54</v>
      </c>
      <c r="I196" s="30">
        <f>I186+I195</f>
        <v>261</v>
      </c>
      <c r="J196" s="30">
        <f>J186+J195</f>
        <v>1856</v>
      </c>
      <c r="K196" s="30"/>
      <c r="L196" s="30">
        <f>L186+L195</f>
        <v>206.23000000000002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2024-11-27T06:14:48Z</dcterms:modified>
</cp:coreProperties>
</file>