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"/>
  <c r="L195" l="1"/>
  <c r="F195"/>
  <c r="G195"/>
  <c r="H195"/>
  <c r="I195"/>
  <c r="J195"/>
  <c r="K195"/>
  <c r="J186"/>
  <c r="I186"/>
  <c r="H186"/>
  <c r="G186"/>
  <c r="F186"/>
  <c r="K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<sst xmlns="http://schemas.openxmlformats.org/spreadsheetml/2006/main" count="202" uniqueCount="57">
  <si>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</si>
  <si>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</si>
  <si>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</si>
  <si>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</si>
  <si>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</si>
  <si>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</si>
  <si>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</si>
  <si>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</si>
  <si>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</si>
  <si>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</si>
  <si>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</si>
  <si>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</si>
  <si>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</si>
  <si>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</si>
  <si>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</si>
  <si>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</si>
  <si>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</si>
  <si>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</si>
  <si>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</si>
  <si>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</si>
  <si>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</si>
  <si>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</si>
  <si>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</si>
  <si>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</si>
  <si>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</si>
  <si>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</si>
  <si>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</si>
  <si>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</si>
  <si>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</si>
  <si>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</si>
  <si>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</si>
  <si>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</si>
  <si>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</si>
  <si>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</si>
  <si>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</si>
  <si>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</si>
  <si>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</si>
  <si>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</si>
  <si>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</si>
  <si>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</si>
  <si>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</si>
  <si>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</si>
  <si>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</si>
  <si>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</si>
  <si>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</si>
  <si>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</si>
  <si>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</si>
  <si>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</si>
  <si>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</si>
  <si>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</si>
  <si>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</si>
  <si>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</si>
  <si>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</si>
  <si>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</si>
  <si>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</si>
  <si>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</si>
  <si>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>сок промыш.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</si>
</sst>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6" fillId="2" borderId="2" xfId="0" applyFont="1" applyFill="1" applyBorder="1" applyAlignment="1" applyProtection="1">
      <alignment horizontal="right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right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L204" sqref="L20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1" t="s">
        <v>52</v>
      </c>
      <c r="D1" s="82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>
      <c r="A2" s="32" t="s">
        <v>5</v>
      </c>
      <c r="C2" s="2"/>
      <c r="G2" s="2" t="s">
        <v>17</v>
      </c>
      <c r="H2" s="84"/>
      <c r="I2" s="84"/>
      <c r="J2" s="84"/>
      <c r="K2" s="8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60">
        <v>21</v>
      </c>
      <c r="I3" s="60">
        <v>11</v>
      </c>
      <c r="J3" s="61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8" t="s">
        <v>4</v>
      </c>
      <c r="D24" s="8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8" t="s">
        <v>4</v>
      </c>
      <c r="D43" s="8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8" t="s">
        <v>4</v>
      </c>
      <c r="D62" s="8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8" t="s">
        <v>4</v>
      </c>
      <c r="D81" s="8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8" t="s">
        <v>4</v>
      </c>
      <c r="D100" s="8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8" t="s">
        <v>4</v>
      </c>
      <c r="D119" s="8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8" t="s">
        <v>4</v>
      </c>
      <c r="D138" s="8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8" t="s">
        <v>4</v>
      </c>
      <c r="D157" s="8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8" t="s">
        <v>4</v>
      </c>
      <c r="D176" s="8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>
      <c r="A184" s="23"/>
      <c r="B184" s="15"/>
      <c r="C184" s="11"/>
      <c r="D184" s="75" t="s">
        <v>39</v>
      </c>
      <c r="E184" s="48" t="s">
        <v>43</v>
      </c>
      <c r="F184" s="48">
        <v>10</v>
      </c>
      <c r="G184" s="48">
        <v>1</v>
      </c>
      <c r="H184" s="48"/>
      <c r="I184" s="76">
        <v>3</v>
      </c>
      <c r="J184" s="48">
        <v>26</v>
      </c>
      <c r="K184" s="77">
        <v>0</v>
      </c>
      <c r="L184" s="40">
        <v>0.67</v>
      </c>
    </row>
    <row r="185" spans="1:12" ht="15">
      <c r="A185" s="23"/>
      <c r="B185" s="15"/>
      <c r="C185" s="11"/>
      <c r="D185" s="47"/>
      <c r="E185" s="39" t="s">
        <v>56</v>
      </c>
      <c r="F185" s="85">
        <v>0.2</v>
      </c>
      <c r="G185" s="86">
        <v>1</v>
      </c>
      <c r="H185" s="86">
        <v>0</v>
      </c>
      <c r="I185" s="86">
        <v>20</v>
      </c>
      <c r="J185" s="86">
        <v>104</v>
      </c>
      <c r="K185" s="87">
        <v>271</v>
      </c>
      <c r="L185" s="88">
        <v>20</v>
      </c>
    </row>
    <row r="186" spans="1:12" ht="15.75" customHeight="1">
      <c r="A186" s="24"/>
      <c r="B186" s="17"/>
      <c r="C186" s="8"/>
      <c r="D186" s="69" t="s">
        <v>32</v>
      </c>
      <c r="E186" s="70"/>
      <c r="F186" s="71">
        <f>SUM(F177:F185)</f>
        <v>540.20000000000005</v>
      </c>
      <c r="G186" s="71">
        <f>SUM(G177:G185)</f>
        <v>27</v>
      </c>
      <c r="H186" s="71">
        <f>SUM(H177:H185)</f>
        <v>22</v>
      </c>
      <c r="I186" s="71">
        <f>SUM(I177:I185)</f>
        <v>107</v>
      </c>
      <c r="J186" s="71">
        <f>SUM(J177:J185)</f>
        <v>763</v>
      </c>
      <c r="K186" s="72">
        <f>SUM(K179:K184)</f>
        <v>579</v>
      </c>
      <c r="L186" s="71">
        <f>SUM(L179:L185)</f>
        <v>102.60000000000001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9" t="s">
        <v>46</v>
      </c>
      <c r="F187" s="54"/>
      <c r="G187" s="49"/>
      <c r="H187" s="49"/>
      <c r="I187" s="51"/>
      <c r="J187" s="49"/>
      <c r="K187" s="65"/>
      <c r="L187" s="40">
        <v>0</v>
      </c>
    </row>
    <row r="188" spans="1:12" ht="15">
      <c r="A188" s="23"/>
      <c r="B188" s="15"/>
      <c r="C188" s="11"/>
      <c r="D188" s="7" t="s">
        <v>26</v>
      </c>
      <c r="E188" s="49" t="s">
        <v>47</v>
      </c>
      <c r="F188" s="54">
        <v>250</v>
      </c>
      <c r="G188" s="54">
        <v>5</v>
      </c>
      <c r="H188" s="54">
        <v>3</v>
      </c>
      <c r="I188" s="57">
        <v>22</v>
      </c>
      <c r="J188" s="54">
        <v>131</v>
      </c>
      <c r="K188" s="65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9" t="s">
        <v>48</v>
      </c>
      <c r="F189" s="54">
        <v>170</v>
      </c>
      <c r="G189" s="49">
        <v>19</v>
      </c>
      <c r="H189" s="49">
        <v>19</v>
      </c>
      <c r="I189" s="51">
        <v>20</v>
      </c>
      <c r="J189" s="49">
        <v>330</v>
      </c>
      <c r="K189" s="65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9" t="s">
        <v>49</v>
      </c>
      <c r="F190" s="54">
        <v>50</v>
      </c>
      <c r="G190" s="49">
        <v>4</v>
      </c>
      <c r="H190" s="49">
        <v>1</v>
      </c>
      <c r="I190" s="51">
        <v>24</v>
      </c>
      <c r="J190" s="49">
        <v>133</v>
      </c>
      <c r="K190" s="66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2" t="s">
        <v>50</v>
      </c>
      <c r="F191" s="55">
        <v>20</v>
      </c>
      <c r="G191" s="52">
        <v>1</v>
      </c>
      <c r="H191" s="52">
        <v>0</v>
      </c>
      <c r="I191" s="58">
        <v>7</v>
      </c>
      <c r="J191" s="52">
        <v>52</v>
      </c>
      <c r="K191" s="68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3" t="s">
        <v>51</v>
      </c>
      <c r="F192" s="56">
        <v>200</v>
      </c>
      <c r="G192" s="53">
        <v>1</v>
      </c>
      <c r="H192" s="53">
        <v>0</v>
      </c>
      <c r="I192" s="59">
        <v>31</v>
      </c>
      <c r="J192" s="53">
        <v>130</v>
      </c>
      <c r="K192" s="67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55</v>
      </c>
      <c r="F193" s="73">
        <v>150</v>
      </c>
      <c r="G193" s="73">
        <v>5</v>
      </c>
      <c r="H193" s="73">
        <v>9</v>
      </c>
      <c r="I193" s="73">
        <v>30</v>
      </c>
      <c r="J193" s="73">
        <v>213</v>
      </c>
      <c r="K193" s="74"/>
      <c r="L193" s="40">
        <v>14.7</v>
      </c>
    </row>
    <row r="194" spans="1:12" ht="15">
      <c r="A194" s="23"/>
      <c r="B194" s="15"/>
      <c r="C194" s="11"/>
      <c r="D194" s="6"/>
      <c r="E194" s="39" t="s">
        <v>56</v>
      </c>
      <c r="F194" s="85">
        <v>0.2</v>
      </c>
      <c r="G194" s="86">
        <v>1</v>
      </c>
      <c r="H194" s="86">
        <v>0</v>
      </c>
      <c r="I194" s="86">
        <v>20</v>
      </c>
      <c r="J194" s="86">
        <v>104</v>
      </c>
      <c r="K194" s="87">
        <v>271</v>
      </c>
      <c r="L194" s="88">
        <v>20</v>
      </c>
    </row>
    <row r="195" spans="1:12" ht="15">
      <c r="A195" s="24"/>
      <c r="B195" s="17"/>
      <c r="C195" s="8"/>
      <c r="D195" s="69" t="s">
        <v>32</v>
      </c>
      <c r="E195" s="70"/>
      <c r="F195" s="71">
        <f t="shared" ref="F195:K195" si="84">SUM(F188:F194)</f>
        <v>840.2</v>
      </c>
      <c r="G195" s="71">
        <f t="shared" si="84"/>
        <v>36</v>
      </c>
      <c r="H195" s="71">
        <f t="shared" si="84"/>
        <v>32</v>
      </c>
      <c r="I195" s="71">
        <f t="shared" si="84"/>
        <v>154</v>
      </c>
      <c r="J195" s="71">
        <f t="shared" si="84"/>
        <v>1093</v>
      </c>
      <c r="K195" s="72">
        <f t="shared" si="84"/>
        <v>764</v>
      </c>
      <c r="L195" s="71">
        <f>SUM(L187:L194)</f>
        <v>103.63000000000001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8" t="s">
        <v>4</v>
      </c>
      <c r="D196" s="79"/>
      <c r="E196" s="29"/>
      <c r="F196" s="30">
        <f>F186+F195</f>
        <v>1380.4</v>
      </c>
      <c r="G196" s="30">
        <f>G186+G195</f>
        <v>63</v>
      </c>
      <c r="H196" s="30">
        <f>H186+H195</f>
        <v>54</v>
      </c>
      <c r="I196" s="30">
        <f>I186+I195</f>
        <v>261</v>
      </c>
      <c r="J196" s="30">
        <f>J186+J195</f>
        <v>1856</v>
      </c>
      <c r="K196" s="30"/>
      <c r="L196" s="30">
        <f>L186+L195</f>
        <v>206.23000000000002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2024-11-20T11:00:52Z</dcterms:modified>
</cp:coreProperties>
</file>