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esktop\2023-2024 гг\2023-2024 уч.год\10 дневное меню последнее\"/>
    </mc:Choice>
  </mc:AlternateContent>
  <xr:revisionPtr revIDLastSave="0" documentId="8_{4D3B0FEB-1C47-4E2A-833E-562475E9FB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5" i="1" l="1"/>
  <c r="F185" i="1"/>
  <c r="G185" i="1"/>
  <c r="H185" i="1"/>
  <c r="I185" i="1"/>
  <c r="J185" i="1"/>
  <c r="L185" i="1"/>
  <c r="B109" i="1" l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119" i="1" l="1"/>
  <c r="H119" i="1"/>
  <c r="I119" i="1"/>
  <c r="J119" i="1"/>
  <c r="G119" i="1"/>
  <c r="F119" i="1"/>
  <c r="B196" i="1"/>
  <c r="A196" i="1"/>
  <c r="L195" i="1"/>
  <c r="L196" i="1" s="1"/>
  <c r="J195" i="1"/>
  <c r="J196" i="1" s="1"/>
  <c r="I195" i="1"/>
  <c r="I196" i="1" s="1"/>
  <c r="H195" i="1"/>
  <c r="H196" i="1" s="1"/>
  <c r="G195" i="1"/>
  <c r="F195" i="1"/>
  <c r="F196" i="1" s="1"/>
  <c r="B186" i="1"/>
  <c r="A18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H81" i="1" l="1"/>
  <c r="F62" i="1"/>
  <c r="J81" i="1"/>
  <c r="F176" i="1"/>
  <c r="I81" i="1"/>
  <c r="L81" i="1"/>
  <c r="G176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J24" i="1"/>
  <c r="G81" i="1"/>
  <c r="L100" i="1"/>
  <c r="G196" i="1"/>
</calcChain>
</file>

<file path=xl/sharedStrings.xml><?xml version="1.0" encoding="utf-8"?>
<sst xmlns="http://schemas.openxmlformats.org/spreadsheetml/2006/main" count="199" uniqueCount="55">
  <si>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</si>
  <si>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</si>
  <si>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</si>
  <si>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</si>
  <si>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</si>
  <si>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</si>
  <si>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</si>
  <si>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</si>
  <si>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</si>
  <si>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</si>
  <si>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</si>
  <si>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</si>
  <si>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</si>
  <si>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</si>
  <si>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</si>
  <si>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</si>
  <si>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</si>
  <si>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</si>
  <si>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</si>
  <si>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</si>
  <si>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</si>
  <si>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</si>
  <si>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</si>
  <si>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</si>
  <si>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</si>
  <si>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</si>
  <si>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</si>
  <si>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</si>
  <si>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</si>
  <si>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</si>
  <si>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</si>
  <si>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</si>
  <si>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</si>
  <si>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</si>
  <si>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</si>
  <si>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</si>
  <si>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</si>
  <si>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</si>
  <si>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</si>
  <si>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</si>
  <si>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</si>
  <si>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хлеб пшеничный</t>
  </si>
  <si>
    <t xml:space="preserve">каша гречневая рассыпчатая </t>
  </si>
  <si>
    <t>хлеб ржаной</t>
  </si>
  <si>
    <t>хлеб ржан.</t>
  </si>
  <si>
    <t>3 блюдо</t>
  </si>
  <si>
    <t>яблоки</t>
  </si>
  <si>
    <t xml:space="preserve">суп гороховый </t>
  </si>
  <si>
    <t xml:space="preserve">жаркое по домашнему </t>
  </si>
  <si>
    <t xml:space="preserve">хлеб пшеничный </t>
  </si>
  <si>
    <t xml:space="preserve">хлеб ржаной </t>
  </si>
  <si>
    <t xml:space="preserve">компот из смеси сухофруктов </t>
  </si>
  <si>
    <t>МБОУ "СОШ № 4 города Буйнакска"</t>
  </si>
  <si>
    <t>компот из плодов свежих(яблоки) сухофрукты</t>
  </si>
  <si>
    <t>овощи натуральные свежие (салат овощной)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</si>
</sst>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wrapText="1"/>
    </xf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7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1" fontId="13" fillId="2" borderId="4" xfId="0" applyNumberFormat="1" applyFont="1" applyFill="1" applyBorder="1" applyAlignment="1" applyProtection="1">
      <alignment horizontal="center"/>
      <protection locked="0"/>
    </xf>
    <xf numFmtId="1" fontId="13" fillId="2" borderId="2" xfId="0" applyNumberFormat="1" applyFont="1" applyFill="1" applyBorder="1" applyAlignment="1" applyProtection="1">
      <alignment horizontal="center"/>
      <protection locked="0"/>
    </xf>
    <xf numFmtId="0" fontId="1" fillId="4" borderId="2" xfId="0" applyFont="1" applyFill="1" applyBorder="1"/>
    <xf numFmtId="0" fontId="0" fillId="4" borderId="17" xfId="0" applyFill="1" applyBorder="1" applyAlignment="1">
      <alignment horizontal="right" vertical="top"/>
    </xf>
    <xf numFmtId="0" fontId="0" fillId="4" borderId="2" xfId="0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5" fillId="0" borderId="2" xfId="0" applyFont="1" applyBorder="1" applyAlignment="1" applyProtection="1">
      <alignment horizontal="right"/>
      <protection locked="0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 applyProtection="1">
      <alignment horizontal="left" wrapText="1"/>
      <protection locked="0"/>
    </xf>
    <xf numFmtId="0" fontId="12" fillId="0" borderId="26" xfId="0" applyFont="1" applyBorder="1" applyAlignment="1" applyProtection="1">
      <alignment horizontal="left" wrapText="1"/>
      <protection locked="0"/>
    </xf>
    <xf numFmtId="0" fontId="12" fillId="0" borderId="27" xfId="0" applyFont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5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S183" sqref="S18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6" t="s">
        <v>52</v>
      </c>
      <c r="D1" s="77"/>
      <c r="E1" s="78"/>
      <c r="F1" s="12" t="s">
        <v>15</v>
      </c>
      <c r="G1" s="2" t="s">
        <v>16</v>
      </c>
      <c r="H1" s="79"/>
      <c r="I1" s="79"/>
      <c r="J1" s="79"/>
      <c r="K1" s="79"/>
    </row>
    <row r="2" spans="1:12" ht="18" x14ac:dyDescent="0.2">
      <c r="A2" s="32" t="s">
        <v>5</v>
      </c>
      <c r="C2" s="2"/>
      <c r="G2" s="2" t="s">
        <v>17</v>
      </c>
      <c r="H2" s="79"/>
      <c r="I2" s="79"/>
      <c r="J2" s="79"/>
      <c r="K2" s="79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60">
        <v>23</v>
      </c>
      <c r="I3" s="60">
        <v>5</v>
      </c>
      <c r="J3" s="61">
        <v>2024</v>
      </c>
      <c r="K3" s="1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3.75" x14ac:dyDescent="0.2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 x14ac:dyDescent="0.2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 x14ac:dyDescent="0.2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7">
        <f>A6</f>
        <v>1</v>
      </c>
      <c r="B24" s="28">
        <f>B6</f>
        <v>1</v>
      </c>
      <c r="C24" s="73" t="s">
        <v>4</v>
      </c>
      <c r="D24" s="75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 x14ac:dyDescent="0.2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1">
        <f>A25</f>
        <v>1</v>
      </c>
      <c r="B43" s="31">
        <f>B25</f>
        <v>2</v>
      </c>
      <c r="C43" s="73" t="s">
        <v>4</v>
      </c>
      <c r="D43" s="75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 x14ac:dyDescent="0.2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 x14ac:dyDescent="0.2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7">
        <f>A44</f>
        <v>1</v>
      </c>
      <c r="B62" s="28">
        <f>B44</f>
        <v>3</v>
      </c>
      <c r="C62" s="73" t="s">
        <v>4</v>
      </c>
      <c r="D62" s="75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 x14ac:dyDescent="0.2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7">
        <f>A63</f>
        <v>1</v>
      </c>
      <c r="B81" s="28">
        <f>B63</f>
        <v>4</v>
      </c>
      <c r="C81" s="73" t="s">
        <v>4</v>
      </c>
      <c r="D81" s="75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 x14ac:dyDescent="0.2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7">
        <f>A82</f>
        <v>1</v>
      </c>
      <c r="B100" s="28">
        <f>B82</f>
        <v>5</v>
      </c>
      <c r="C100" s="73" t="s">
        <v>4</v>
      </c>
      <c r="D100" s="75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 x14ac:dyDescent="0.2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 x14ac:dyDescent="0.2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 x14ac:dyDescent="0.2">
      <c r="A119" s="27">
        <f>A101</f>
        <v>1</v>
      </c>
      <c r="B119" s="28">
        <f>B101</f>
        <v>6</v>
      </c>
      <c r="C119" s="73" t="s">
        <v>4</v>
      </c>
      <c r="D119" s="75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 x14ac:dyDescent="0.2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 x14ac:dyDescent="0.2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 x14ac:dyDescent="0.2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 x14ac:dyDescent="0.2">
      <c r="A138" s="31">
        <f>A120</f>
        <v>2</v>
      </c>
      <c r="B138" s="31">
        <f>B120</f>
        <v>1</v>
      </c>
      <c r="C138" s="73" t="s">
        <v>4</v>
      </c>
      <c r="D138" s="75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 x14ac:dyDescent="0.2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 x14ac:dyDescent="0.25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 x14ac:dyDescent="0.2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 x14ac:dyDescent="0.2">
      <c r="A157" s="27">
        <f>A139</f>
        <v>2</v>
      </c>
      <c r="B157" s="28">
        <f>B139</f>
        <v>2</v>
      </c>
      <c r="C157" s="73" t="s">
        <v>4</v>
      </c>
      <c r="D157" s="75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 x14ac:dyDescent="0.2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 x14ac:dyDescent="0.2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 x14ac:dyDescent="0.2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 x14ac:dyDescent="0.2">
      <c r="A176" s="27">
        <f>A158</f>
        <v>2</v>
      </c>
      <c r="B176" s="28">
        <f>B158</f>
        <v>3</v>
      </c>
      <c r="C176" s="73" t="s">
        <v>4</v>
      </c>
      <c r="D176" s="75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 x14ac:dyDescent="0.2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45" t="s">
        <v>20</v>
      </c>
      <c r="E179" s="48" t="s">
        <v>40</v>
      </c>
      <c r="F179" s="50">
        <v>90</v>
      </c>
      <c r="G179" s="50">
        <v>14</v>
      </c>
      <c r="H179" s="50">
        <v>14</v>
      </c>
      <c r="I179" s="63">
        <v>2</v>
      </c>
      <c r="J179" s="50">
        <v>190</v>
      </c>
      <c r="K179" s="64">
        <v>175</v>
      </c>
      <c r="L179" s="40">
        <v>43.23</v>
      </c>
    </row>
    <row r="180" spans="1:12" ht="15" x14ac:dyDescent="0.25">
      <c r="A180" s="23"/>
      <c r="B180" s="15"/>
      <c r="C180" s="11"/>
      <c r="D180" s="7" t="s">
        <v>29</v>
      </c>
      <c r="E180" s="62" t="s">
        <v>53</v>
      </c>
      <c r="F180" s="49">
        <v>200</v>
      </c>
      <c r="G180" s="49">
        <v>0</v>
      </c>
      <c r="H180" s="49">
        <v>0</v>
      </c>
      <c r="I180" s="51">
        <v>28</v>
      </c>
      <c r="J180" s="49">
        <v>114</v>
      </c>
      <c r="K180" s="65">
        <v>236</v>
      </c>
      <c r="L180" s="40">
        <v>15.14</v>
      </c>
    </row>
    <row r="181" spans="1:12" ht="15" x14ac:dyDescent="0.25">
      <c r="A181" s="23"/>
      <c r="B181" s="15"/>
      <c r="C181" s="11"/>
      <c r="D181" s="7" t="s">
        <v>38</v>
      </c>
      <c r="E181" s="49" t="s">
        <v>41</v>
      </c>
      <c r="F181" s="49">
        <v>30</v>
      </c>
      <c r="G181" s="49">
        <v>2</v>
      </c>
      <c r="H181" s="49">
        <v>0</v>
      </c>
      <c r="I181" s="51">
        <v>14</v>
      </c>
      <c r="J181" s="49">
        <v>80</v>
      </c>
      <c r="K181" s="66">
        <v>0</v>
      </c>
      <c r="L181" s="40">
        <v>1.82</v>
      </c>
    </row>
    <row r="182" spans="1:12" ht="15" x14ac:dyDescent="0.25">
      <c r="A182" s="23"/>
      <c r="B182" s="15"/>
      <c r="C182" s="11"/>
      <c r="D182" s="7" t="s">
        <v>20</v>
      </c>
      <c r="E182" s="49" t="s">
        <v>42</v>
      </c>
      <c r="F182" s="49">
        <v>150</v>
      </c>
      <c r="G182" s="49">
        <v>9</v>
      </c>
      <c r="H182" s="49">
        <v>6</v>
      </c>
      <c r="I182" s="51">
        <v>39</v>
      </c>
      <c r="J182" s="49">
        <v>243</v>
      </c>
      <c r="K182" s="65">
        <v>114</v>
      </c>
      <c r="L182" s="40">
        <v>11.46</v>
      </c>
    </row>
    <row r="183" spans="1:12" ht="15" x14ac:dyDescent="0.25">
      <c r="A183" s="23"/>
      <c r="B183" s="15"/>
      <c r="C183" s="11"/>
      <c r="D183" s="46" t="s">
        <v>25</v>
      </c>
      <c r="E183" s="62" t="s">
        <v>54</v>
      </c>
      <c r="F183" s="49">
        <v>60</v>
      </c>
      <c r="G183" s="49">
        <v>0</v>
      </c>
      <c r="H183" s="49">
        <v>2</v>
      </c>
      <c r="I183" s="51">
        <v>1</v>
      </c>
      <c r="J183" s="49">
        <v>6</v>
      </c>
      <c r="K183" s="65">
        <v>54</v>
      </c>
      <c r="L183" s="40">
        <v>10.28</v>
      </c>
    </row>
    <row r="184" spans="1:12" ht="30" x14ac:dyDescent="0.25">
      <c r="A184" s="23"/>
      <c r="B184" s="15"/>
      <c r="C184" s="11"/>
      <c r="D184" s="47" t="s">
        <v>39</v>
      </c>
      <c r="E184" s="49" t="s">
        <v>43</v>
      </c>
      <c r="F184" s="49">
        <v>10</v>
      </c>
      <c r="G184" s="49">
        <v>1</v>
      </c>
      <c r="H184" s="49"/>
      <c r="I184" s="51">
        <v>3</v>
      </c>
      <c r="J184" s="49">
        <v>26</v>
      </c>
      <c r="K184" s="66">
        <v>0</v>
      </c>
      <c r="L184" s="40">
        <v>0.67</v>
      </c>
    </row>
    <row r="185" spans="1:12" ht="15.75" customHeight="1" x14ac:dyDescent="0.25">
      <c r="A185" s="24"/>
      <c r="B185" s="17"/>
      <c r="C185" s="8"/>
      <c r="D185" s="69" t="s">
        <v>32</v>
      </c>
      <c r="E185" s="70"/>
      <c r="F185" s="71">
        <f>SUM(F177:F184)</f>
        <v>540</v>
      </c>
      <c r="G185" s="71">
        <f>SUM(G177:G184)</f>
        <v>26</v>
      </c>
      <c r="H185" s="71">
        <f>SUM(H177:H184)</f>
        <v>22</v>
      </c>
      <c r="I185" s="71">
        <f>SUM(I177:I184)</f>
        <v>87</v>
      </c>
      <c r="J185" s="71">
        <f>SUM(J177:J184)</f>
        <v>659</v>
      </c>
      <c r="K185" s="72">
        <f>SUM(K179:K184)</f>
        <v>579</v>
      </c>
      <c r="L185" s="71">
        <f>SUM(L177:L184)</f>
        <v>82.600000000000009</v>
      </c>
    </row>
    <row r="186" spans="1:12" ht="15" x14ac:dyDescent="0.25">
      <c r="A186" s="26">
        <f>A177</f>
        <v>2</v>
      </c>
      <c r="B186" s="13">
        <f>B177</f>
        <v>4</v>
      </c>
      <c r="C186" s="10" t="s">
        <v>24</v>
      </c>
      <c r="D186" s="7" t="s">
        <v>23</v>
      </c>
      <c r="E186" s="49" t="s">
        <v>46</v>
      </c>
      <c r="F186" s="54">
        <v>100</v>
      </c>
      <c r="G186" s="49">
        <v>0</v>
      </c>
      <c r="H186" s="49">
        <v>0</v>
      </c>
      <c r="I186" s="51">
        <v>10</v>
      </c>
      <c r="J186" s="49">
        <v>47</v>
      </c>
      <c r="K186" s="65">
        <v>231</v>
      </c>
      <c r="L186" s="40"/>
    </row>
    <row r="187" spans="1:12" ht="15" x14ac:dyDescent="0.25">
      <c r="A187" s="23"/>
      <c r="B187" s="15"/>
      <c r="C187" s="11"/>
      <c r="D187" s="7" t="s">
        <v>26</v>
      </c>
      <c r="E187" s="49" t="s">
        <v>47</v>
      </c>
      <c r="F187" s="54">
        <v>250</v>
      </c>
      <c r="G187" s="54">
        <v>5</v>
      </c>
      <c r="H187" s="54">
        <v>3</v>
      </c>
      <c r="I187" s="57">
        <v>22</v>
      </c>
      <c r="J187" s="54">
        <v>131</v>
      </c>
      <c r="K187" s="65">
        <v>78</v>
      </c>
      <c r="L187" s="40">
        <v>6.17</v>
      </c>
    </row>
    <row r="188" spans="1:12" ht="15" x14ac:dyDescent="0.25">
      <c r="A188" s="23"/>
      <c r="B188" s="15"/>
      <c r="C188" s="11"/>
      <c r="D188" s="7" t="s">
        <v>27</v>
      </c>
      <c r="E188" s="49" t="s">
        <v>48</v>
      </c>
      <c r="F188" s="54">
        <v>170</v>
      </c>
      <c r="G188" s="49">
        <v>19</v>
      </c>
      <c r="H188" s="49">
        <v>19</v>
      </c>
      <c r="I188" s="51">
        <v>20</v>
      </c>
      <c r="J188" s="49">
        <v>330</v>
      </c>
      <c r="K188" s="65">
        <v>174</v>
      </c>
      <c r="L188" s="40">
        <v>60.02</v>
      </c>
    </row>
    <row r="189" spans="1:12" ht="15" x14ac:dyDescent="0.25">
      <c r="A189" s="23"/>
      <c r="B189" s="15"/>
      <c r="C189" s="11"/>
      <c r="D189" s="7" t="s">
        <v>30</v>
      </c>
      <c r="E189" s="49" t="s">
        <v>49</v>
      </c>
      <c r="F189" s="54">
        <v>50</v>
      </c>
      <c r="G189" s="49">
        <v>4</v>
      </c>
      <c r="H189" s="49">
        <v>1</v>
      </c>
      <c r="I189" s="51">
        <v>24</v>
      </c>
      <c r="J189" s="49">
        <v>133</v>
      </c>
      <c r="K189" s="66">
        <v>0</v>
      </c>
      <c r="L189" s="40">
        <v>3.04</v>
      </c>
    </row>
    <row r="190" spans="1:12" ht="15" x14ac:dyDescent="0.25">
      <c r="A190" s="23"/>
      <c r="B190" s="15"/>
      <c r="C190" s="11"/>
      <c r="D190" s="10" t="s">
        <v>44</v>
      </c>
      <c r="E190" s="52" t="s">
        <v>50</v>
      </c>
      <c r="F190" s="55">
        <v>20</v>
      </c>
      <c r="G190" s="52">
        <v>1</v>
      </c>
      <c r="H190" s="52">
        <v>0</v>
      </c>
      <c r="I190" s="58">
        <v>7</v>
      </c>
      <c r="J190" s="52">
        <v>52</v>
      </c>
      <c r="K190" s="68">
        <v>0</v>
      </c>
      <c r="L190" s="40">
        <v>1.35</v>
      </c>
    </row>
    <row r="191" spans="1:12" ht="15.75" thickBot="1" x14ac:dyDescent="0.3">
      <c r="A191" s="23"/>
      <c r="B191" s="15"/>
      <c r="C191" s="11"/>
      <c r="D191" s="46" t="s">
        <v>45</v>
      </c>
      <c r="E191" s="53" t="s">
        <v>51</v>
      </c>
      <c r="F191" s="56">
        <v>200</v>
      </c>
      <c r="G191" s="53">
        <v>1</v>
      </c>
      <c r="H191" s="53">
        <v>0</v>
      </c>
      <c r="I191" s="59">
        <v>31</v>
      </c>
      <c r="J191" s="53">
        <v>130</v>
      </c>
      <c r="K191" s="67">
        <v>241</v>
      </c>
      <c r="L191" s="40">
        <v>15.14</v>
      </c>
    </row>
    <row r="192" spans="1:12" ht="15" x14ac:dyDescent="0.25">
      <c r="A192" s="23"/>
      <c r="B192" s="15"/>
      <c r="C192" s="11"/>
      <c r="D192" s="7" t="s">
        <v>31</v>
      </c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4"/>
      <c r="B195" s="17"/>
      <c r="C195" s="8"/>
      <c r="D195" s="69" t="s">
        <v>32</v>
      </c>
      <c r="E195" s="70"/>
      <c r="F195" s="71">
        <f>SUM(F186:F194)</f>
        <v>790</v>
      </c>
      <c r="G195" s="71">
        <f t="shared" ref="G195:J195" si="84">SUM(G186:G194)</f>
        <v>30</v>
      </c>
      <c r="H195" s="71">
        <f t="shared" si="84"/>
        <v>23</v>
      </c>
      <c r="I195" s="71">
        <f t="shared" si="84"/>
        <v>114</v>
      </c>
      <c r="J195" s="71">
        <f t="shared" si="84"/>
        <v>823</v>
      </c>
      <c r="K195" s="72"/>
      <c r="L195" s="71">
        <f t="shared" ref="L195" si="85">SUM(L186:L194)</f>
        <v>85.72</v>
      </c>
    </row>
    <row r="196" spans="1:12" ht="15.75" customHeight="1" thickBot="1" x14ac:dyDescent="0.25">
      <c r="A196" s="27">
        <f>A177</f>
        <v>2</v>
      </c>
      <c r="B196" s="28">
        <f>B177</f>
        <v>4</v>
      </c>
      <c r="C196" s="73" t="s">
        <v>4</v>
      </c>
      <c r="D196" s="74"/>
      <c r="E196" s="29"/>
      <c r="F196" s="30">
        <f>F185+F195</f>
        <v>1330</v>
      </c>
      <c r="G196" s="30">
        <f t="shared" ref="G196" si="86">G185+G195</f>
        <v>56</v>
      </c>
      <c r="H196" s="30">
        <f>H185+H195</f>
        <v>45</v>
      </c>
      <c r="I196" s="30">
        <f>I185+I195</f>
        <v>201</v>
      </c>
      <c r="J196" s="30">
        <f>J185+J195</f>
        <v>1482</v>
      </c>
      <c r="K196" s="30"/>
      <c r="L196" s="30">
        <f>L185+L195</f>
        <v>168.32</v>
      </c>
    </row>
    <row r="204" spans="1:12" ht="15.75" customHeight="1" x14ac:dyDescent="0.2"/>
    <row r="215" ht="15.75" customHeight="1" x14ac:dyDescent="0.2"/>
    <row r="223" ht="15.75" customHeight="1" x14ac:dyDescent="0.2"/>
    <row r="234" ht="15.75" customHeight="1" x14ac:dyDescent="0.2"/>
    <row r="235" ht="13.9" customHeight="1" x14ac:dyDescent="0.2"/>
  </sheetData>
  <mergeCells count="13">
    <mergeCell ref="C81:D81"/>
    <mergeCell ref="C100:D100"/>
    <mergeCell ref="C24:D24"/>
    <mergeCell ref="C1:E1"/>
    <mergeCell ref="H1:K1"/>
    <mergeCell ref="H2:K2"/>
    <mergeCell ref="C43:D43"/>
    <mergeCell ref="C62:D62"/>
    <mergeCell ref="C196:D196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SOSH4_20</cp:lastModifiedBy>
  <dcterms:created xsi:type="dcterms:W3CDTF">2022-05-16T14:23:56Z</dcterms:created>
  <dcterms:modified xsi:type="dcterms:W3CDTF">2024-05-23T05:28:20Z</dcterms:modified>
</cp:coreProperties>
</file>